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72" windowWidth="12120" windowHeight="91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</definedName>
  </definedNames>
  <calcPr calcId="125725"/>
</workbook>
</file>

<file path=xl/calcChain.xml><?xml version="1.0" encoding="utf-8"?>
<calcChain xmlns="http://schemas.openxmlformats.org/spreadsheetml/2006/main">
  <c r="I20" i="1"/>
  <c r="I21"/>
  <c r="I22"/>
  <c r="I23"/>
  <c r="I19"/>
  <c r="I24" s="1"/>
</calcChain>
</file>

<file path=xl/sharedStrings.xml><?xml version="1.0" encoding="utf-8"?>
<sst xmlns="http://schemas.openxmlformats.org/spreadsheetml/2006/main" count="37" uniqueCount="33">
  <si>
    <t>Red</t>
  </si>
  <si>
    <t>br.</t>
  </si>
  <si>
    <t>Naziv artikla-usluge</t>
  </si>
  <si>
    <t>Jed.</t>
  </si>
  <si>
    <t>mj.</t>
  </si>
  <si>
    <t>Količina</t>
  </si>
  <si>
    <t>Cijena</t>
  </si>
  <si>
    <t>SVEUKUPNO:</t>
  </si>
  <si>
    <t>Iznos/Kn</t>
  </si>
  <si>
    <t>1.</t>
  </si>
  <si>
    <t>KUPAC:</t>
  </si>
  <si>
    <t>2.</t>
  </si>
  <si>
    <t>3.</t>
  </si>
  <si>
    <t>4.</t>
  </si>
  <si>
    <t>5.</t>
  </si>
  <si>
    <t>kom</t>
  </si>
  <si>
    <t>Ponudu sastavio: Mladen Pekčec</t>
  </si>
  <si>
    <r>
      <rPr>
        <b/>
        <sz val="12"/>
        <rFont val="Century Gothic"/>
        <family val="2"/>
        <charset val="238"/>
      </rPr>
      <t>Početak radova:</t>
    </r>
    <r>
      <rPr>
        <sz val="12"/>
        <rFont val="Century Gothic"/>
        <family val="2"/>
        <charset val="238"/>
      </rPr>
      <t xml:space="preserve"> Dogovor </t>
    </r>
  </si>
  <si>
    <t>Ponuda broj: PU-209-18</t>
  </si>
  <si>
    <t>Stambeni plus d.o.o.</t>
  </si>
  <si>
    <t>Ante Starčevića 92</t>
  </si>
  <si>
    <t>Datum:02.10.2018.</t>
  </si>
  <si>
    <t>Demontaža mješajućeg ventila DN 100 kao i demontaža priključnih cijevi na ventilima</t>
  </si>
  <si>
    <t>Demontaža mješajućeg ventila DN 80 kao i demontaža priključnih cijevi na ventilima</t>
  </si>
  <si>
    <t>Dobava i ugradnja četveroputnog mješajućeg ventila DN 100 sa svim spojnim i brtvenim materijalom potrebnim za montažu -bez motornog pogona</t>
  </si>
  <si>
    <t>Dobava i ugradnja četveroputnog mješajućeg ventila DN 80 sa svim spojnim i brtvenim materijalom potrebnim za montažu -bez motornog pogona</t>
  </si>
  <si>
    <t>Dobava i ugradnja kugla ventila 1/2 " sa svim spojnim materijalom</t>
  </si>
  <si>
    <t>UKUPNO:</t>
  </si>
  <si>
    <t>PDV:</t>
  </si>
  <si>
    <r>
      <rPr>
        <b/>
        <sz val="12"/>
        <rFont val="Century Gothic"/>
        <family val="2"/>
        <charset val="238"/>
      </rPr>
      <t xml:space="preserve">Napomena: </t>
    </r>
    <r>
      <rPr>
        <sz val="12"/>
        <rFont val="Century Gothic"/>
        <family val="2"/>
        <charset val="238"/>
      </rPr>
      <t>U ponudi nije uključeno odpajanje i spajanje el.motorni pogon na ventilima</t>
    </r>
  </si>
  <si>
    <t>SISAK</t>
  </si>
  <si>
    <r>
      <rPr>
        <b/>
        <sz val="12"/>
        <rFont val="Century Gothic"/>
        <family val="2"/>
        <charset val="238"/>
      </rPr>
      <t>Rok izvođenja:</t>
    </r>
    <r>
      <rPr>
        <sz val="12"/>
        <rFont val="Century Gothic"/>
        <family val="2"/>
        <charset val="238"/>
      </rPr>
      <t xml:space="preserve"> Dogovor</t>
    </r>
  </si>
  <si>
    <r>
      <rPr>
        <b/>
        <sz val="12"/>
        <rFont val="Century Gothic"/>
        <family val="2"/>
        <charset val="238"/>
      </rPr>
      <t>Valjanost ponude:</t>
    </r>
    <r>
      <rPr>
        <sz val="12"/>
        <rFont val="Century Gothic"/>
        <family val="2"/>
        <charset val="238"/>
      </rPr>
      <t xml:space="preserve">  15 dana</t>
    </r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</si>
</sst>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b/>
      <sz val="36"/>
      <color indexed="17"/>
      <name val="Century Gothic"/>
      <family val="2"/>
      <charset val="238"/>
    </font>
    <font>
      <sz val="12"/>
      <name val="Century Gothic"/>
      <family val="2"/>
      <charset val="238"/>
    </font>
    <font>
      <sz val="10"/>
      <name val="Century Gothic"/>
      <family val="2"/>
      <charset val="238"/>
    </font>
    <font>
      <b/>
      <sz val="26"/>
      <color indexed="17"/>
      <name val="Century Gothic"/>
      <family val="2"/>
      <charset val="238"/>
    </font>
    <font>
      <b/>
      <sz val="12"/>
      <name val="Century Gothic"/>
      <family val="2"/>
      <charset val="238"/>
    </font>
    <font>
      <sz val="10"/>
      <color rgb="FF222222"/>
      <name val="Century Gothic"/>
      <family val="2"/>
      <charset val="238"/>
    </font>
    <font>
      <b/>
      <sz val="14"/>
      <name val="Century Gothic"/>
      <family val="2"/>
      <charset val="238"/>
    </font>
    <font>
      <b/>
      <sz val="26"/>
      <color theme="2" tint="-0.499984740745262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Fill="1" applyAlignment="1"/>
    <xf numFmtId="0" fontId="5" fillId="0" borderId="0" xfId="0" applyFont="1"/>
    <xf numFmtId="0" fontId="5" fillId="0" borderId="0" xfId="0" applyFont="1" applyFill="1" applyAlignment="1">
      <alignment horizontal="left"/>
    </xf>
    <xf numFmtId="0" fontId="7" fillId="0" borderId="0" xfId="0" applyFont="1"/>
    <xf numFmtId="0" fontId="5" fillId="0" borderId="0" xfId="0" applyFont="1" applyAlignment="1">
      <alignment wrapText="1"/>
    </xf>
    <xf numFmtId="0" fontId="7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/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5" fillId="0" borderId="0" xfId="0" applyFont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" fontId="5" fillId="0" borderId="8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5" fillId="0" borderId="13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right"/>
    </xf>
    <xf numFmtId="0" fontId="2" fillId="0" borderId="0" xfId="0" applyFont="1" applyFill="1"/>
    <xf numFmtId="0" fontId="5" fillId="0" borderId="0" xfId="0" applyFont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244929</xdr:colOff>
      <xdr:row>9</xdr:row>
      <xdr:rowOff>122464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83286" cy="1932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zoomScale="70" zoomScaleNormal="70" workbookViewId="0">
      <selection activeCell="A31" sqref="A31"/>
    </sheetView>
  </sheetViews>
  <sheetFormatPr defaultColWidth="9.109375" defaultRowHeight="15"/>
  <cols>
    <col min="1" max="1" width="10.88671875" style="3" customWidth="1"/>
    <col min="2" max="2" width="16.6640625" style="3" customWidth="1"/>
    <col min="3" max="3" width="11.44140625" style="3" bestFit="1" customWidth="1"/>
    <col min="4" max="4" width="9.109375" style="3"/>
    <col min="5" max="5" width="7.33203125" style="3" customWidth="1"/>
    <col min="6" max="6" width="9.6640625" style="3" customWidth="1"/>
    <col min="7" max="7" width="10.6640625" style="3" customWidth="1"/>
    <col min="8" max="8" width="17.33203125" style="3" customWidth="1"/>
    <col min="9" max="9" width="9.109375" style="3"/>
    <col min="10" max="10" width="10.44140625" style="3" customWidth="1"/>
    <col min="11" max="11" width="9.109375" style="3"/>
    <col min="12" max="16384" width="9.109375" style="4"/>
  </cols>
  <sheetData>
    <row r="1" spans="1:15" ht="15.75" customHeight="1">
      <c r="A1" s="1"/>
      <c r="B1" s="1"/>
      <c r="C1" s="1"/>
      <c r="D1" s="1"/>
      <c r="E1" s="1"/>
      <c r="F1" s="2"/>
      <c r="G1" s="59"/>
      <c r="H1" s="59"/>
      <c r="I1" s="59"/>
      <c r="J1" s="59"/>
    </row>
    <row r="2" spans="1:15" ht="16.5" customHeight="1">
      <c r="A2" s="19"/>
      <c r="B2" s="19"/>
      <c r="C2" s="19"/>
      <c r="D2" s="19"/>
      <c r="E2" s="19"/>
      <c r="F2" s="19"/>
      <c r="G2" s="59"/>
      <c r="H2" s="59"/>
      <c r="I2" s="59"/>
      <c r="J2" s="59"/>
    </row>
    <row r="3" spans="1:15" ht="15" customHeight="1">
      <c r="A3" s="19"/>
      <c r="B3" s="19"/>
      <c r="C3" s="19"/>
      <c r="D3" s="19"/>
      <c r="E3" s="19"/>
      <c r="F3" s="19"/>
      <c r="G3" s="18"/>
      <c r="I3" s="6"/>
      <c r="J3" s="6"/>
      <c r="K3" s="5"/>
    </row>
    <row r="4" spans="1:15" ht="15" customHeight="1">
      <c r="A4" s="19"/>
      <c r="B4" s="19"/>
      <c r="C4" s="19"/>
      <c r="D4" s="19"/>
      <c r="E4" s="19"/>
      <c r="F4" s="19"/>
      <c r="G4" s="18"/>
      <c r="H4" s="7"/>
      <c r="I4" s="8"/>
      <c r="J4" s="8"/>
      <c r="K4" s="5"/>
    </row>
    <row r="5" spans="1:15" ht="15" customHeight="1">
      <c r="A5" s="19"/>
      <c r="B5" s="19"/>
      <c r="C5" s="19"/>
      <c r="D5" s="19"/>
      <c r="E5" s="19"/>
      <c r="F5" s="19"/>
      <c r="G5" s="18"/>
      <c r="H5" s="7"/>
      <c r="I5" s="8"/>
      <c r="J5" s="8"/>
      <c r="K5" s="5"/>
    </row>
    <row r="6" spans="1:15" ht="15" customHeight="1">
      <c r="A6" s="19"/>
      <c r="B6" s="19"/>
      <c r="C6" s="19"/>
      <c r="D6" s="19"/>
      <c r="E6" s="19"/>
      <c r="F6" s="19"/>
      <c r="G6" s="18"/>
      <c r="H6" s="7"/>
      <c r="I6" s="8"/>
      <c r="J6" s="8"/>
      <c r="K6" s="5"/>
    </row>
    <row r="7" spans="1:15" ht="15.75" customHeight="1">
      <c r="A7" s="5"/>
      <c r="B7" s="5"/>
      <c r="C7" s="5"/>
      <c r="D7" s="5"/>
      <c r="E7" s="5"/>
      <c r="F7" s="5"/>
      <c r="G7" s="5"/>
      <c r="H7" s="7"/>
      <c r="K7" s="5"/>
    </row>
    <row r="11" spans="1:15" ht="19.5" customHeight="1">
      <c r="A11" s="9" t="s">
        <v>10</v>
      </c>
      <c r="B11" s="3" t="s">
        <v>19</v>
      </c>
      <c r="F11" s="4"/>
      <c r="H11" s="13"/>
      <c r="I11" s="4" t="s">
        <v>21</v>
      </c>
      <c r="J11" s="12"/>
      <c r="M11" s="10"/>
      <c r="N11" s="10"/>
      <c r="O11" s="11"/>
    </row>
    <row r="12" spans="1:15" ht="19.5" customHeight="1">
      <c r="A12" s="4"/>
      <c r="B12" s="3" t="s">
        <v>20</v>
      </c>
      <c r="C12" s="4"/>
      <c r="D12" s="4"/>
      <c r="E12" s="4"/>
      <c r="F12" s="4"/>
      <c r="G12" s="4"/>
      <c r="H12" s="4"/>
      <c r="I12" s="4"/>
      <c r="J12" s="13"/>
      <c r="O12" s="14"/>
    </row>
    <row r="13" spans="1:15" ht="19.5" customHeight="1">
      <c r="A13" s="6"/>
      <c r="B13" s="33" t="s">
        <v>30</v>
      </c>
      <c r="C13" s="6"/>
      <c r="D13" s="6"/>
      <c r="E13" s="6"/>
      <c r="F13" s="8"/>
      <c r="G13" s="8"/>
      <c r="H13" s="8"/>
      <c r="I13" s="8"/>
      <c r="J13" s="8"/>
    </row>
    <row r="14" spans="1:15" ht="17.25" customHeight="1">
      <c r="A14" s="60" t="s">
        <v>18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5" ht="11.25" customHeight="1">
      <c r="A15" s="16"/>
      <c r="B15" s="16"/>
      <c r="C15" s="6"/>
      <c r="D15" s="6"/>
      <c r="E15" s="6"/>
      <c r="F15" s="6"/>
      <c r="G15" s="6"/>
      <c r="H15" s="6"/>
      <c r="I15" s="6"/>
      <c r="J15" s="6"/>
    </row>
    <row r="16" spans="1:15">
      <c r="K16" s="4"/>
    </row>
    <row r="17" spans="1:11">
      <c r="A17" s="21" t="s">
        <v>0</v>
      </c>
      <c r="B17" s="42" t="s">
        <v>2</v>
      </c>
      <c r="C17" s="43"/>
      <c r="D17" s="43"/>
      <c r="E17" s="44"/>
      <c r="F17" s="22" t="s">
        <v>3</v>
      </c>
      <c r="G17" s="23"/>
      <c r="H17" s="22"/>
      <c r="I17" s="43" t="s">
        <v>8</v>
      </c>
      <c r="J17" s="44"/>
      <c r="K17" s="4"/>
    </row>
    <row r="18" spans="1:11" ht="29.25" customHeight="1">
      <c r="A18" s="24" t="s">
        <v>1</v>
      </c>
      <c r="B18" s="45"/>
      <c r="C18" s="46"/>
      <c r="D18" s="46"/>
      <c r="E18" s="47"/>
      <c r="F18" s="25" t="s">
        <v>4</v>
      </c>
      <c r="G18" s="25" t="s">
        <v>5</v>
      </c>
      <c r="H18" s="25" t="s">
        <v>6</v>
      </c>
      <c r="I18" s="46"/>
      <c r="J18" s="47"/>
      <c r="K18" s="4"/>
    </row>
    <row r="19" spans="1:11" s="28" customFormat="1" ht="65.25" customHeight="1">
      <c r="A19" s="29" t="s">
        <v>9</v>
      </c>
      <c r="B19" s="48" t="s">
        <v>22</v>
      </c>
      <c r="C19" s="49"/>
      <c r="D19" s="49"/>
      <c r="E19" s="50"/>
      <c r="F19" s="30" t="s">
        <v>15</v>
      </c>
      <c r="G19" s="30">
        <v>1</v>
      </c>
      <c r="H19" s="31">
        <v>180</v>
      </c>
      <c r="I19" s="51">
        <f>SUM(H19*G19)</f>
        <v>180</v>
      </c>
      <c r="J19" s="52"/>
    </row>
    <row r="20" spans="1:11" s="28" customFormat="1" ht="60" customHeight="1">
      <c r="A20" s="29" t="s">
        <v>11</v>
      </c>
      <c r="B20" s="48" t="s">
        <v>23</v>
      </c>
      <c r="C20" s="49"/>
      <c r="D20" s="49"/>
      <c r="E20" s="50"/>
      <c r="F20" s="30" t="s">
        <v>15</v>
      </c>
      <c r="G20" s="30">
        <v>3</v>
      </c>
      <c r="H20" s="31">
        <v>130</v>
      </c>
      <c r="I20" s="51">
        <f t="shared" ref="I20:I23" si="0">SUM(H20*G20)</f>
        <v>390</v>
      </c>
      <c r="J20" s="52"/>
    </row>
    <row r="21" spans="1:11" s="28" customFormat="1" ht="90" customHeight="1">
      <c r="A21" s="29" t="s">
        <v>12</v>
      </c>
      <c r="B21" s="48" t="s">
        <v>24</v>
      </c>
      <c r="C21" s="49"/>
      <c r="D21" s="49"/>
      <c r="E21" s="50"/>
      <c r="F21" s="30" t="s">
        <v>15</v>
      </c>
      <c r="G21" s="30">
        <v>1</v>
      </c>
      <c r="H21" s="31">
        <v>4600</v>
      </c>
      <c r="I21" s="51">
        <f t="shared" si="0"/>
        <v>4600</v>
      </c>
      <c r="J21" s="52"/>
    </row>
    <row r="22" spans="1:11" s="28" customFormat="1" ht="87.75" customHeight="1">
      <c r="A22" s="29" t="s">
        <v>13</v>
      </c>
      <c r="B22" s="48" t="s">
        <v>25</v>
      </c>
      <c r="C22" s="49"/>
      <c r="D22" s="49"/>
      <c r="E22" s="50"/>
      <c r="F22" s="30" t="s">
        <v>15</v>
      </c>
      <c r="G22" s="30">
        <v>3</v>
      </c>
      <c r="H22" s="31">
        <v>3800</v>
      </c>
      <c r="I22" s="51">
        <f t="shared" si="0"/>
        <v>11400</v>
      </c>
      <c r="J22" s="52"/>
    </row>
    <row r="23" spans="1:11" s="28" customFormat="1" ht="54" customHeight="1">
      <c r="A23" s="29" t="s">
        <v>14</v>
      </c>
      <c r="B23" s="48" t="s">
        <v>26</v>
      </c>
      <c r="C23" s="49"/>
      <c r="D23" s="49"/>
      <c r="E23" s="50"/>
      <c r="F23" s="36" t="s">
        <v>15</v>
      </c>
      <c r="G23" s="36">
        <v>5</v>
      </c>
      <c r="H23" s="37">
        <v>120</v>
      </c>
      <c r="I23" s="51">
        <f t="shared" si="0"/>
        <v>600</v>
      </c>
      <c r="J23" s="52"/>
    </row>
    <row r="24" spans="1:11" ht="19.5" customHeight="1">
      <c r="A24" s="13"/>
      <c r="B24" s="13"/>
      <c r="C24" s="13"/>
      <c r="D24" s="13"/>
      <c r="E24" s="13"/>
      <c r="F24" s="38"/>
      <c r="G24" s="38"/>
      <c r="H24" s="39" t="s">
        <v>27</v>
      </c>
      <c r="I24" s="54">
        <f>SUM(I19:I23)</f>
        <v>17170</v>
      </c>
      <c r="J24" s="54"/>
    </row>
    <row r="25" spans="1:11" ht="19.5" customHeight="1">
      <c r="A25" s="13"/>
      <c r="B25" s="13"/>
      <c r="C25" s="13"/>
      <c r="D25" s="13"/>
      <c r="E25" s="13"/>
      <c r="F25" s="35"/>
      <c r="G25" s="35"/>
      <c r="H25" s="40" t="s">
        <v>28</v>
      </c>
      <c r="I25" s="57">
        <v>4292.5</v>
      </c>
      <c r="J25" s="58"/>
    </row>
    <row r="26" spans="1:11" ht="15.75" customHeight="1">
      <c r="A26" s="34"/>
      <c r="B26" s="34"/>
      <c r="C26" s="34"/>
      <c r="D26" s="34"/>
      <c r="E26" s="34"/>
      <c r="F26" s="34"/>
      <c r="G26" s="34"/>
      <c r="H26" s="41" t="s">
        <v>7</v>
      </c>
      <c r="I26" s="61">
        <v>21462.5</v>
      </c>
      <c r="J26" s="62"/>
    </row>
    <row r="27" spans="1:11" ht="15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</row>
    <row r="28" spans="1:11">
      <c r="A28" s="55" t="s">
        <v>32</v>
      </c>
      <c r="B28" s="55"/>
      <c r="C28" s="55"/>
      <c r="D28" s="55"/>
      <c r="E28" s="55"/>
      <c r="F28" s="55"/>
      <c r="G28" s="55"/>
      <c r="H28" s="55"/>
      <c r="I28" s="55"/>
      <c r="J28" s="55"/>
    </row>
    <row r="29" spans="1:11">
      <c r="A29" s="32" t="s">
        <v>31</v>
      </c>
      <c r="B29" s="26"/>
      <c r="C29" s="26"/>
      <c r="D29" s="26"/>
      <c r="E29" s="26"/>
      <c r="F29" s="26"/>
      <c r="G29" s="26"/>
      <c r="H29" s="26"/>
      <c r="I29" s="26"/>
      <c r="J29" s="26"/>
    </row>
    <row r="30" spans="1:11">
      <c r="A30" s="27" t="s">
        <v>17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1" ht="15.75" customHeight="1">
      <c r="A31" s="1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>
      <c r="A32" s="56" t="s">
        <v>16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4"/>
    </row>
    <row r="35" spans="1:11" ht="30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</sheetData>
  <mergeCells count="22">
    <mergeCell ref="G1:J1"/>
    <mergeCell ref="G2:J2"/>
    <mergeCell ref="A14:K14"/>
    <mergeCell ref="I19:J19"/>
    <mergeCell ref="B20:E20"/>
    <mergeCell ref="I20:J20"/>
    <mergeCell ref="I17:J18"/>
    <mergeCell ref="B17:E18"/>
    <mergeCell ref="B23:E23"/>
    <mergeCell ref="I23:J23"/>
    <mergeCell ref="B19:E19"/>
    <mergeCell ref="A35:K35"/>
    <mergeCell ref="I24:J24"/>
    <mergeCell ref="A28:J28"/>
    <mergeCell ref="A27:J27"/>
    <mergeCell ref="I25:J25"/>
    <mergeCell ref="A32:K32"/>
    <mergeCell ref="I21:J21"/>
    <mergeCell ref="I22:J22"/>
    <mergeCell ref="B21:E21"/>
    <mergeCell ref="B22:E22"/>
    <mergeCell ref="I26:J26"/>
  </mergeCells>
  <phoneticPr fontId="0" type="noConversion"/>
  <pageMargins left="0.75" right="0.31" top="0.46" bottom="1" header="0.23" footer="0.5"/>
  <pageSetup paperSize="9" scale="76" orientation="portrait" horizontalDpi="4294967293" r:id="rId1"/>
  <headerFooter alignWithMargins="0"/>
  <rowBreaks count="1" manualBreakCount="1">
    <brk id="3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Company>Sever met. obrt i trg.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Pekčec</dc:creator>
  <cp:lastModifiedBy>Tihomir</cp:lastModifiedBy>
  <cp:lastPrinted>2018-03-29T15:30:31Z</cp:lastPrinted>
  <dcterms:created xsi:type="dcterms:W3CDTF">2002-12-26T11:39:12Z</dcterms:created>
  <dcterms:modified xsi:type="dcterms:W3CDTF">2018-10-04T05:59:13Z</dcterms:modified>
</cp:coreProperties>
</file>