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2" windowHeight="8016"/>
  </bookViews>
  <sheets>
    <sheet name="nova" sheetId="5" r:id="rId1"/>
  </sheets>
  <calcPr calcId="144525"/>
</workbook>
</file>

<file path=xl/calcChain.xml><?xml version="1.0" encoding="utf-8"?>
<calcChain xmlns="http://schemas.openxmlformats.org/spreadsheetml/2006/main">
  <c r="L18" i="5"/>
  <c r="F7" l="1"/>
  <c r="F19" l="1"/>
  <c r="L8"/>
  <c r="F20" l="1"/>
</calcChain>
</file>

<file path=xl/sharedStrings.xml><?xml version="1.0" encoding="utf-8"?>
<sst xmlns="http://schemas.openxmlformats.org/spreadsheetml/2006/main" count="36" uniqueCount="34">
  <si>
    <t>HEP</t>
  </si>
  <si>
    <t>TOXIKON DERATIZACIJA</t>
  </si>
  <si>
    <t>TOTOHOST INTERNET STRANICA</t>
  </si>
  <si>
    <t>EUROHERC OSIGURANJE ZGRADE</t>
  </si>
  <si>
    <t>KONAČNO</t>
  </si>
  <si>
    <t>ERSTE BANKA</t>
  </si>
  <si>
    <t>ČIŠĆENJE STUBIŠTA</t>
  </si>
  <si>
    <t>PRIČUVA KOTLOVNICA</t>
  </si>
  <si>
    <t>PRIČUVA SUVLASNICI</t>
  </si>
  <si>
    <t>KAMATE</t>
  </si>
  <si>
    <t>DUG</t>
  </si>
  <si>
    <t>UKUPNO</t>
  </si>
  <si>
    <t>STANJE 01/2020</t>
  </si>
  <si>
    <t>STANJE 12/2020</t>
  </si>
  <si>
    <t>UPLATA ZA FASADU</t>
  </si>
  <si>
    <t>RASHODI 2020</t>
  </si>
  <si>
    <t>PRIHODI 2020</t>
  </si>
  <si>
    <t>BAKOM d.o.o. SOFTWARE ZA RAČUNE</t>
  </si>
  <si>
    <t>POTROŠNI MATERIJAL</t>
  </si>
  <si>
    <t>ARIHTEKTURA FAJS</t>
  </si>
  <si>
    <t>GRIV</t>
  </si>
  <si>
    <t>MPGI GARAŽA 2 I 3 ( SRPANJ,KOLOVOZ,RUJAN)</t>
  </si>
  <si>
    <t>STAN BR. 20 ( PROSINAC )</t>
  </si>
  <si>
    <t>STAN BR. 1 (TRAVANJ, SVIBANJ, LIPANJ )</t>
  </si>
  <si>
    <t>GARAŽA 1 ( SIJEČANJ, VELJAČA, OŽUJAK )</t>
  </si>
  <si>
    <t>STAN BR. 21 ( SVIBANJ, LIPANJ)</t>
  </si>
  <si>
    <r>
      <t xml:space="preserve">DUŽNICI PRIČUVA ZA 2020. NA DAN </t>
    </r>
    <r>
      <rPr>
        <b/>
        <u/>
        <sz val="11"/>
        <color theme="1"/>
        <rFont val="Arial"/>
        <family val="2"/>
        <charset val="238"/>
      </rPr>
      <t>29.04.2021.</t>
    </r>
  </si>
  <si>
    <r>
      <t xml:space="preserve">DUŽNICI FASADA NA DAN </t>
    </r>
    <r>
      <rPr>
        <b/>
        <u/>
        <sz val="11"/>
        <color theme="1"/>
        <rFont val="Arial"/>
        <family val="2"/>
        <charset val="238"/>
      </rPr>
      <t>28.04.2021.</t>
    </r>
  </si>
  <si>
    <t>STAN BR. 4</t>
  </si>
  <si>
    <t>STAN BR. 11</t>
  </si>
  <si>
    <t>STAN BR. 13 + GARAŽA</t>
  </si>
  <si>
    <t>STAN BR. 17</t>
  </si>
  <si>
    <t>STAN BR. 22</t>
  </si>
  <si>
    <t>GARAŽA 1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</si>
</sst>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2"/>
  <sheetViews>
    <sheetView tabSelected="1" view="pageLayout" zoomScaleNormal="115" workbookViewId="0">
      <selection activeCell="G10" sqref="G10"/>
    </sheetView>
  </sheetViews>
  <sheetFormatPr defaultRowHeight="14.4"/>
  <cols>
    <col min="2" max="5" width="9.109375" style="2"/>
    <col min="6" max="6" width="14.5546875" style="2" bestFit="1" customWidth="1"/>
    <col min="8" max="8" width="12.44140625" customWidth="1"/>
    <col min="11" max="11" width="13.5546875" customWidth="1"/>
    <col min="12" max="12" width="12.88671875" style="3" bestFit="1" customWidth="1"/>
  </cols>
  <sheetData>
    <row r="1" spans="2:12" ht="23.25" customHeight="1" thickBot="1"/>
    <row r="2" spans="2:12" ht="22.5" customHeight="1" thickBot="1">
      <c r="B2" s="32" t="s">
        <v>12</v>
      </c>
      <c r="C2" s="33"/>
      <c r="D2" s="33"/>
      <c r="E2" s="33"/>
      <c r="F2" s="10">
        <v>228385.87</v>
      </c>
      <c r="G2" s="6"/>
      <c r="H2" s="26" t="s">
        <v>26</v>
      </c>
      <c r="I2" s="27"/>
      <c r="J2" s="27"/>
      <c r="K2" s="28"/>
      <c r="L2" s="4" t="s">
        <v>10</v>
      </c>
    </row>
    <row r="3" spans="2:12" s="1" customFormat="1" ht="22.5" customHeight="1" thickBot="1">
      <c r="B3" s="32" t="s">
        <v>13</v>
      </c>
      <c r="C3" s="33"/>
      <c r="D3" s="33"/>
      <c r="E3" s="33"/>
      <c r="F3" s="10">
        <v>371254.86</v>
      </c>
      <c r="G3" s="7"/>
      <c r="H3" s="21" t="s">
        <v>21</v>
      </c>
      <c r="I3" s="21"/>
      <c r="J3" s="21"/>
      <c r="K3" s="21"/>
      <c r="L3" s="8">
        <v>520.26</v>
      </c>
    </row>
    <row r="4" spans="2:12" ht="22.5" customHeight="1">
      <c r="B4" s="34" t="s">
        <v>8</v>
      </c>
      <c r="C4" s="35"/>
      <c r="D4" s="35"/>
      <c r="E4" s="35"/>
      <c r="F4" s="11">
        <v>75892.17</v>
      </c>
      <c r="G4" s="6"/>
      <c r="H4" s="21" t="s">
        <v>24</v>
      </c>
      <c r="I4" s="21"/>
      <c r="J4" s="21"/>
      <c r="K4" s="21"/>
      <c r="L4" s="8">
        <v>94.74</v>
      </c>
    </row>
    <row r="5" spans="2:12" ht="22.5" customHeight="1">
      <c r="B5" s="20" t="s">
        <v>14</v>
      </c>
      <c r="C5" s="21"/>
      <c r="D5" s="21"/>
      <c r="E5" s="21"/>
      <c r="F5" s="13">
        <v>257341.7</v>
      </c>
      <c r="G5" s="6"/>
      <c r="H5" s="21" t="s">
        <v>23</v>
      </c>
      <c r="I5" s="21"/>
      <c r="J5" s="21"/>
      <c r="K5" s="21"/>
      <c r="L5" s="8">
        <v>825.75</v>
      </c>
    </row>
    <row r="6" spans="2:12" ht="22.5" customHeight="1" thickBot="1">
      <c r="B6" s="37" t="s">
        <v>9</v>
      </c>
      <c r="C6" s="38"/>
      <c r="D6" s="38"/>
      <c r="E6" s="38"/>
      <c r="F6" s="14">
        <v>24.84</v>
      </c>
      <c r="G6" s="6"/>
      <c r="H6" s="21" t="s">
        <v>22</v>
      </c>
      <c r="I6" s="21"/>
      <c r="J6" s="21"/>
      <c r="K6" s="21"/>
      <c r="L6" s="8">
        <v>200.62</v>
      </c>
    </row>
    <row r="7" spans="2:12" ht="22.5" customHeight="1" thickBot="1">
      <c r="B7" s="32" t="s">
        <v>16</v>
      </c>
      <c r="C7" s="33"/>
      <c r="D7" s="33"/>
      <c r="E7" s="36"/>
      <c r="F7" s="12">
        <f>SUM(F4:F6)</f>
        <v>333258.71000000002</v>
      </c>
      <c r="G7" s="6"/>
      <c r="H7" s="21" t="s">
        <v>25</v>
      </c>
      <c r="I7" s="21"/>
      <c r="J7" s="21"/>
      <c r="K7" s="21"/>
      <c r="L7" s="8">
        <v>412.94</v>
      </c>
    </row>
    <row r="8" spans="2:12" ht="22.5" customHeight="1">
      <c r="B8" s="34" t="s">
        <v>5</v>
      </c>
      <c r="C8" s="35"/>
      <c r="D8" s="35"/>
      <c r="E8" s="35"/>
      <c r="F8" s="15">
        <v>1790.32</v>
      </c>
      <c r="G8" s="6"/>
      <c r="H8" s="19" t="s">
        <v>11</v>
      </c>
      <c r="I8" s="19"/>
      <c r="J8" s="19"/>
      <c r="K8" s="19"/>
      <c r="L8" s="5">
        <f>SUM(L3:L7)</f>
        <v>2054.31</v>
      </c>
    </row>
    <row r="9" spans="2:12" ht="22.5" customHeight="1">
      <c r="B9" s="20" t="s">
        <v>0</v>
      </c>
      <c r="C9" s="21"/>
      <c r="D9" s="21"/>
      <c r="E9" s="21"/>
      <c r="F9" s="13">
        <v>975.49</v>
      </c>
      <c r="G9" s="6"/>
      <c r="H9" s="6"/>
      <c r="I9" s="6"/>
      <c r="J9" s="6"/>
      <c r="K9" s="6"/>
      <c r="L9" s="9"/>
    </row>
    <row r="10" spans="2:12" ht="22.5" customHeight="1">
      <c r="B10" s="20" t="s">
        <v>1</v>
      </c>
      <c r="C10" s="21"/>
      <c r="D10" s="21"/>
      <c r="E10" s="21"/>
      <c r="F10" s="13">
        <v>219.38</v>
      </c>
      <c r="G10" s="6"/>
      <c r="H10" s="6"/>
      <c r="I10" s="6"/>
      <c r="J10" s="6"/>
      <c r="K10" s="6"/>
      <c r="L10" s="9"/>
    </row>
    <row r="11" spans="2:12" ht="22.5" customHeight="1">
      <c r="B11" s="20" t="s">
        <v>6</v>
      </c>
      <c r="C11" s="21"/>
      <c r="D11" s="21"/>
      <c r="E11" s="21"/>
      <c r="F11" s="13">
        <v>8250</v>
      </c>
      <c r="G11" s="6"/>
      <c r="H11" s="26" t="s">
        <v>27</v>
      </c>
      <c r="I11" s="27"/>
      <c r="J11" s="27"/>
      <c r="K11" s="28"/>
      <c r="L11" s="17" t="s">
        <v>10</v>
      </c>
    </row>
    <row r="12" spans="2:12" ht="22.5" customHeight="1">
      <c r="B12" s="20" t="s">
        <v>7</v>
      </c>
      <c r="C12" s="21"/>
      <c r="D12" s="21"/>
      <c r="E12" s="21"/>
      <c r="F12" s="13">
        <v>8952</v>
      </c>
      <c r="G12" s="6"/>
      <c r="H12" s="29" t="s">
        <v>28</v>
      </c>
      <c r="I12" s="30"/>
      <c r="J12" s="30"/>
      <c r="K12" s="31"/>
      <c r="L12" s="8">
        <v>3044.2</v>
      </c>
    </row>
    <row r="13" spans="2:12" ht="22.5" customHeight="1">
      <c r="B13" s="20" t="s">
        <v>2</v>
      </c>
      <c r="C13" s="21"/>
      <c r="D13" s="21"/>
      <c r="E13" s="21"/>
      <c r="F13" s="13">
        <v>251.75</v>
      </c>
      <c r="G13" s="6"/>
      <c r="H13" s="29" t="s">
        <v>29</v>
      </c>
      <c r="I13" s="30"/>
      <c r="J13" s="30"/>
      <c r="K13" s="31"/>
      <c r="L13" s="8">
        <v>4794.5</v>
      </c>
    </row>
    <row r="14" spans="2:12" ht="22.5" customHeight="1">
      <c r="B14" s="20" t="s">
        <v>3</v>
      </c>
      <c r="C14" s="21"/>
      <c r="D14" s="21"/>
      <c r="E14" s="21"/>
      <c r="F14" s="13">
        <v>1801.65</v>
      </c>
      <c r="G14" s="6"/>
      <c r="H14" s="29" t="s">
        <v>30</v>
      </c>
      <c r="I14" s="30"/>
      <c r="J14" s="30"/>
      <c r="K14" s="31"/>
      <c r="L14" s="8">
        <v>19414.3</v>
      </c>
    </row>
    <row r="15" spans="2:12" ht="29.25" customHeight="1">
      <c r="B15" s="23" t="s">
        <v>17</v>
      </c>
      <c r="C15" s="24"/>
      <c r="D15" s="24"/>
      <c r="E15" s="25"/>
      <c r="F15" s="13">
        <v>312.5</v>
      </c>
      <c r="G15" s="6"/>
      <c r="H15" s="29" t="s">
        <v>31</v>
      </c>
      <c r="I15" s="30"/>
      <c r="J15" s="30"/>
      <c r="K15" s="31"/>
      <c r="L15" s="8">
        <v>12374</v>
      </c>
    </row>
    <row r="16" spans="2:12" ht="22.5" customHeight="1">
      <c r="B16" s="20" t="s">
        <v>18</v>
      </c>
      <c r="C16" s="21"/>
      <c r="D16" s="21"/>
      <c r="E16" s="21"/>
      <c r="F16" s="13">
        <v>129</v>
      </c>
      <c r="G16" s="6"/>
      <c r="H16" s="29" t="s">
        <v>32</v>
      </c>
      <c r="I16" s="30"/>
      <c r="J16" s="30"/>
      <c r="K16" s="31"/>
      <c r="L16" s="8">
        <v>16778.5</v>
      </c>
    </row>
    <row r="17" spans="2:12" ht="21.75" customHeight="1">
      <c r="B17" s="22" t="s">
        <v>19</v>
      </c>
      <c r="C17" s="21"/>
      <c r="D17" s="21"/>
      <c r="E17" s="21"/>
      <c r="F17" s="13">
        <v>16250</v>
      </c>
      <c r="G17" s="6"/>
      <c r="H17" s="21" t="s">
        <v>33</v>
      </c>
      <c r="I17" s="21"/>
      <c r="J17" s="21"/>
      <c r="K17" s="21"/>
      <c r="L17" s="8">
        <v>5165.8</v>
      </c>
    </row>
    <row r="18" spans="2:12" ht="22.5" customHeight="1">
      <c r="B18" s="22" t="s">
        <v>20</v>
      </c>
      <c r="C18" s="21"/>
      <c r="D18" s="21"/>
      <c r="E18" s="21"/>
      <c r="F18" s="13">
        <v>151457.63</v>
      </c>
      <c r="G18" s="6"/>
      <c r="H18" s="26" t="s">
        <v>11</v>
      </c>
      <c r="I18" s="27"/>
      <c r="J18" s="27"/>
      <c r="K18" s="28"/>
      <c r="L18" s="5">
        <f>SUM(L12:L17)</f>
        <v>61571.3</v>
      </c>
    </row>
    <row r="19" spans="2:12" ht="22.5" customHeight="1">
      <c r="B19" s="18" t="s">
        <v>15</v>
      </c>
      <c r="C19" s="19"/>
      <c r="D19" s="19"/>
      <c r="E19" s="19"/>
      <c r="F19" s="16">
        <f>SUM(F8:F18)</f>
        <v>190389.72</v>
      </c>
      <c r="G19" s="6"/>
    </row>
    <row r="20" spans="2:12" ht="22.5" customHeight="1">
      <c r="B20" s="18" t="s">
        <v>4</v>
      </c>
      <c r="C20" s="19"/>
      <c r="D20" s="19"/>
      <c r="E20" s="19"/>
      <c r="F20" s="16">
        <f>SUM(F2+F7-F19)</f>
        <v>371254.8600000001</v>
      </c>
    </row>
    <row r="21" spans="2:12" ht="22.5" customHeight="1"/>
    <row r="22" spans="2:12" ht="19.5" customHeight="1"/>
  </sheetData>
  <mergeCells count="34">
    <mergeCell ref="B5:E5"/>
    <mergeCell ref="H5:K5"/>
    <mergeCell ref="B7:E7"/>
    <mergeCell ref="B8:E8"/>
    <mergeCell ref="B6:E6"/>
    <mergeCell ref="H6:K6"/>
    <mergeCell ref="B2:E2"/>
    <mergeCell ref="H2:K2"/>
    <mergeCell ref="B3:E3"/>
    <mergeCell ref="H3:K3"/>
    <mergeCell ref="B4:E4"/>
    <mergeCell ref="H4:K4"/>
    <mergeCell ref="B10:E10"/>
    <mergeCell ref="H7:K7"/>
    <mergeCell ref="B11:E11"/>
    <mergeCell ref="H8:K8"/>
    <mergeCell ref="B19:E19"/>
    <mergeCell ref="H11:K11"/>
    <mergeCell ref="H12:K12"/>
    <mergeCell ref="H13:K13"/>
    <mergeCell ref="H14:K14"/>
    <mergeCell ref="H15:K15"/>
    <mergeCell ref="H16:K16"/>
    <mergeCell ref="H17:K17"/>
    <mergeCell ref="H18:K18"/>
    <mergeCell ref="B9:E9"/>
    <mergeCell ref="B20:E20"/>
    <mergeCell ref="B12:E12"/>
    <mergeCell ref="B13:E13"/>
    <mergeCell ref="B14:E14"/>
    <mergeCell ref="B16:E16"/>
    <mergeCell ref="B17:E17"/>
    <mergeCell ref="B18:E18"/>
    <mergeCell ref="B15:E15"/>
  </mergeCells>
  <pageMargins left="0.7" right="0.7" top="0.75" bottom="0.75" header="0.3" footer="0.3"/>
  <pageSetup paperSize="9" orientation="landscape" r:id="rId1"/>
  <headerFooter>
    <oddHeader xml:space="preserve">&amp;C&amp;16FINANCIJSKO IZVJEŠĆE ZGRADE IVANA MEŠTROVIĆA 18 ZA 2020. GODINU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Tihomir</cp:lastModifiedBy>
  <cp:lastPrinted>2021-04-29T08:19:38Z</cp:lastPrinted>
  <dcterms:created xsi:type="dcterms:W3CDTF">2018-05-07T20:12:20Z</dcterms:created>
  <dcterms:modified xsi:type="dcterms:W3CDTF">2021-05-02T20:15:34Z</dcterms:modified>
</cp:coreProperties>
</file>