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19 (2)" sheetId="5" r:id="rId1"/>
  </sheets>
  <calcPr calcId="144525"/>
</workbook>
</file>

<file path=xl/calcChain.xml><?xml version="1.0" encoding="utf-8"?>
<calcChain xmlns="http://schemas.openxmlformats.org/spreadsheetml/2006/main">
  <c r="F17" i="5" l="1"/>
  <c r="L10" i="5"/>
  <c r="F6" i="5"/>
  <c r="F18" i="5" s="1"/>
</calcChain>
</file>

<file path=xl/sharedStrings.xml><?xml version="1.0" encoding="utf-8"?>
<sst xmlns="http://schemas.openxmlformats.org/spreadsheetml/2006/main" count="28" uniqueCount="28">
  <si>
    <t>HEP</t>
  </si>
  <si>
    <t>TOXIKON DERATIZACIJA</t>
  </si>
  <si>
    <t>TOTOHOST INTERNET STRANICA</t>
  </si>
  <si>
    <t>EUROHERC OSIGURANJE ZGRADE</t>
  </si>
  <si>
    <t>KONAČNO</t>
  </si>
  <si>
    <t>ERSTE BANKA</t>
  </si>
  <si>
    <t>ČIŠĆENJE STUBIŠTA</t>
  </si>
  <si>
    <t>PRIČUVA KOTLOVNICA</t>
  </si>
  <si>
    <t>PRIČUVA SUVLASNICI</t>
  </si>
  <si>
    <t>KAMATE</t>
  </si>
  <si>
    <t>DUG</t>
  </si>
  <si>
    <t>UKUPNO</t>
  </si>
  <si>
    <t>STANJE 01/2019</t>
  </si>
  <si>
    <t>STANJE 12/2019</t>
  </si>
  <si>
    <t>PRIHODI 2019</t>
  </si>
  <si>
    <t>RASHODI 2019</t>
  </si>
  <si>
    <t>STANJE 02.05.2020.</t>
  </si>
  <si>
    <t>STAN BR. 11 - STUDENI, PROSINAC</t>
  </si>
  <si>
    <t>STAN BR. 7 - PROSINAC</t>
  </si>
  <si>
    <t>STAN BR. 9 - PROSINAC</t>
  </si>
  <si>
    <t>STAN BR. 12 - PROSINAC</t>
  </si>
  <si>
    <t>STAN BR. 13 - LISTOPAD, STUDENI, PROSINAC</t>
  </si>
  <si>
    <t>STAN BR. 21 - STUDENI, PROSINAC</t>
  </si>
  <si>
    <t>STAN BR. 22 - PROSINAC</t>
  </si>
  <si>
    <r>
      <t xml:space="preserve">DUŽNICI ZA 2019. NA DAN </t>
    </r>
    <r>
      <rPr>
        <b/>
        <u/>
        <sz val="11"/>
        <color theme="1"/>
        <rFont val="Arial"/>
        <family val="2"/>
        <charset val="238"/>
      </rPr>
      <t>31.01.2020.</t>
    </r>
  </si>
  <si>
    <t>KS OBRT 
(software za ispis računa)</t>
  </si>
  <si>
    <t>GME KOMUNIKACIJE d.o.o. 
(kontrola pristupa ulazu)</t>
  </si>
  <si>
    <t>ELEKTROMATERIJAL
(tipkalo za stubišnu rasvjetu, radovi na zajedničkoj anteni)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</si>
</sst>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16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abSelected="1" view="pageLayout" zoomScaleNormal="115" workbookViewId="0">
      <selection activeCell="H12" sqref="H12"/>
    </sheetView>
  </sheetViews>
  <sheetFormatPr defaultRowHeight="15" x14ac:dyDescent="0.25"/>
  <cols>
    <col min="2" max="5" width="9.140625" style="2"/>
    <col min="6" max="6" width="14.5703125" style="2" bestFit="1" customWidth="1"/>
    <col min="8" max="8" width="12.42578125" customWidth="1"/>
    <col min="11" max="11" width="13.5703125" customWidth="1"/>
    <col min="12" max="12" width="12" style="3" bestFit="1" customWidth="1"/>
  </cols>
  <sheetData>
    <row r="1" spans="2:12" ht="23.25" customHeight="1" thickBot="1" x14ac:dyDescent="0.3"/>
    <row r="2" spans="2:12" ht="22.5" customHeight="1" thickBot="1" x14ac:dyDescent="0.3">
      <c r="B2" s="7" t="s">
        <v>12</v>
      </c>
      <c r="C2" s="8"/>
      <c r="D2" s="8"/>
      <c r="E2" s="8"/>
      <c r="F2" s="20">
        <v>171807.03</v>
      </c>
      <c r="G2" s="13"/>
      <c r="H2" s="17" t="s">
        <v>24</v>
      </c>
      <c r="I2" s="18"/>
      <c r="J2" s="18"/>
      <c r="K2" s="19"/>
      <c r="L2" s="4" t="s">
        <v>10</v>
      </c>
    </row>
    <row r="3" spans="2:12" s="1" customFormat="1" ht="22.5" customHeight="1" thickBot="1" x14ac:dyDescent="0.3">
      <c r="B3" s="7" t="s">
        <v>13</v>
      </c>
      <c r="C3" s="8"/>
      <c r="D3" s="8"/>
      <c r="E3" s="8"/>
      <c r="F3" s="20">
        <v>228385.87</v>
      </c>
      <c r="G3" s="14"/>
      <c r="H3" s="5" t="s">
        <v>18</v>
      </c>
      <c r="I3" s="5"/>
      <c r="J3" s="5"/>
      <c r="K3" s="5"/>
      <c r="L3" s="15">
        <v>242.52</v>
      </c>
    </row>
    <row r="4" spans="2:12" ht="22.5" customHeight="1" x14ac:dyDescent="0.25">
      <c r="B4" s="10" t="s">
        <v>8</v>
      </c>
      <c r="C4" s="11"/>
      <c r="D4" s="11"/>
      <c r="E4" s="11"/>
      <c r="F4" s="21">
        <v>76509.200000000012</v>
      </c>
      <c r="G4" s="13"/>
      <c r="H4" s="5" t="s">
        <v>19</v>
      </c>
      <c r="I4" s="5"/>
      <c r="J4" s="5"/>
      <c r="K4" s="5"/>
      <c r="L4" s="15">
        <v>265.10000000000002</v>
      </c>
    </row>
    <row r="5" spans="2:12" ht="22.5" customHeight="1" thickBot="1" x14ac:dyDescent="0.3">
      <c r="B5" s="10" t="s">
        <v>9</v>
      </c>
      <c r="C5" s="11"/>
      <c r="D5" s="11"/>
      <c r="E5" s="11"/>
      <c r="F5" s="21">
        <v>19.48</v>
      </c>
      <c r="G5" s="13"/>
      <c r="H5" s="5" t="s">
        <v>17</v>
      </c>
      <c r="I5" s="5"/>
      <c r="J5" s="5"/>
      <c r="K5" s="5"/>
      <c r="L5" s="15">
        <v>485.04</v>
      </c>
    </row>
    <row r="6" spans="2:12" ht="22.5" customHeight="1" thickBot="1" x14ac:dyDescent="0.3">
      <c r="B6" s="7" t="s">
        <v>14</v>
      </c>
      <c r="C6" s="8"/>
      <c r="D6" s="8"/>
      <c r="E6" s="8"/>
      <c r="F6" s="20">
        <f>SUM(F4:F5)</f>
        <v>76528.680000000008</v>
      </c>
      <c r="G6" s="13"/>
      <c r="H6" s="5" t="s">
        <v>20</v>
      </c>
      <c r="I6" s="5"/>
      <c r="J6" s="5"/>
      <c r="K6" s="5"/>
      <c r="L6" s="15">
        <v>265.10000000000002</v>
      </c>
    </row>
    <row r="7" spans="2:12" ht="22.5" customHeight="1" x14ac:dyDescent="0.25">
      <c r="B7" s="9" t="s">
        <v>5</v>
      </c>
      <c r="C7" s="9"/>
      <c r="D7" s="9"/>
      <c r="E7" s="9"/>
      <c r="F7" s="22">
        <v>1128.6400000000001</v>
      </c>
      <c r="G7" s="13"/>
      <c r="H7" s="5" t="s">
        <v>21</v>
      </c>
      <c r="I7" s="5"/>
      <c r="J7" s="5"/>
      <c r="K7" s="5"/>
      <c r="L7" s="15">
        <v>820.2</v>
      </c>
    </row>
    <row r="8" spans="2:12" ht="22.5" customHeight="1" x14ac:dyDescent="0.25">
      <c r="B8" s="5" t="s">
        <v>0</v>
      </c>
      <c r="C8" s="5"/>
      <c r="D8" s="5"/>
      <c r="E8" s="5"/>
      <c r="F8" s="15">
        <v>903.67</v>
      </c>
      <c r="G8" s="13"/>
      <c r="H8" s="5" t="s">
        <v>22</v>
      </c>
      <c r="I8" s="5"/>
      <c r="J8" s="5"/>
      <c r="K8" s="5"/>
      <c r="L8" s="15">
        <v>412.94</v>
      </c>
    </row>
    <row r="9" spans="2:12" ht="22.5" customHeight="1" x14ac:dyDescent="0.25">
      <c r="B9" s="5" t="s">
        <v>1</v>
      </c>
      <c r="C9" s="5"/>
      <c r="D9" s="5"/>
      <c r="E9" s="5"/>
      <c r="F9" s="15">
        <v>219.38</v>
      </c>
      <c r="G9" s="13"/>
      <c r="H9" s="5" t="s">
        <v>23</v>
      </c>
      <c r="I9" s="5"/>
      <c r="J9" s="5"/>
      <c r="K9" s="5"/>
      <c r="L9" s="15">
        <v>280.32</v>
      </c>
    </row>
    <row r="10" spans="2:12" ht="22.5" customHeight="1" x14ac:dyDescent="0.25">
      <c r="B10" s="5" t="s">
        <v>6</v>
      </c>
      <c r="C10" s="5"/>
      <c r="D10" s="5"/>
      <c r="E10" s="5"/>
      <c r="F10" s="15">
        <v>7562.5</v>
      </c>
      <c r="G10" s="13"/>
      <c r="H10" s="6" t="s">
        <v>11</v>
      </c>
      <c r="I10" s="6"/>
      <c r="J10" s="6"/>
      <c r="K10" s="6"/>
      <c r="L10" s="12">
        <f>SUM(L3:L9)</f>
        <v>2771.2200000000003</v>
      </c>
    </row>
    <row r="11" spans="2:12" ht="22.5" customHeight="1" x14ac:dyDescent="0.25">
      <c r="B11" s="5" t="s">
        <v>7</v>
      </c>
      <c r="C11" s="5"/>
      <c r="D11" s="5"/>
      <c r="E11" s="5"/>
      <c r="F11" s="15">
        <v>5968</v>
      </c>
      <c r="G11" s="13"/>
      <c r="H11" s="13"/>
      <c r="I11" s="13"/>
      <c r="J11" s="13"/>
      <c r="K11" s="13"/>
      <c r="L11" s="16"/>
    </row>
    <row r="12" spans="2:12" ht="22.5" customHeight="1" x14ac:dyDescent="0.25">
      <c r="B12" s="5" t="s">
        <v>2</v>
      </c>
      <c r="C12" s="5"/>
      <c r="D12" s="5"/>
      <c r="E12" s="5"/>
      <c r="F12" s="15">
        <v>230</v>
      </c>
      <c r="G12" s="13"/>
      <c r="H12" s="13"/>
      <c r="I12" s="13"/>
      <c r="J12" s="13"/>
      <c r="K12" s="13"/>
      <c r="L12" s="16"/>
    </row>
    <row r="13" spans="2:12" ht="34.5" customHeight="1" x14ac:dyDescent="0.25">
      <c r="B13" s="23" t="s">
        <v>25</v>
      </c>
      <c r="C13" s="5"/>
      <c r="D13" s="5"/>
      <c r="E13" s="5"/>
      <c r="F13" s="15">
        <v>437.5</v>
      </c>
      <c r="G13" s="13"/>
      <c r="H13" s="13"/>
      <c r="I13" s="13"/>
      <c r="J13" s="13"/>
      <c r="K13" s="13"/>
      <c r="L13" s="16"/>
    </row>
    <row r="14" spans="2:12" ht="22.5" customHeight="1" x14ac:dyDescent="0.25">
      <c r="B14" s="5" t="s">
        <v>3</v>
      </c>
      <c r="C14" s="5"/>
      <c r="D14" s="5"/>
      <c r="E14" s="5"/>
      <c r="F14" s="15">
        <v>1801.65</v>
      </c>
      <c r="G14" s="13"/>
      <c r="H14" s="13"/>
      <c r="I14" s="13"/>
      <c r="J14" s="13"/>
      <c r="K14" s="13"/>
      <c r="L14" s="16"/>
    </row>
    <row r="15" spans="2:12" ht="30.75" customHeight="1" x14ac:dyDescent="0.25">
      <c r="B15" s="23" t="s">
        <v>26</v>
      </c>
      <c r="C15" s="5"/>
      <c r="D15" s="5"/>
      <c r="E15" s="5"/>
      <c r="F15" s="15">
        <v>1258.75</v>
      </c>
      <c r="G15" s="13"/>
      <c r="H15" s="13"/>
      <c r="I15" s="13"/>
      <c r="J15" s="13"/>
      <c r="K15" s="13"/>
      <c r="L15" s="16"/>
    </row>
    <row r="16" spans="2:12" ht="42.75" customHeight="1" x14ac:dyDescent="0.25">
      <c r="B16" s="23" t="s">
        <v>27</v>
      </c>
      <c r="C16" s="5"/>
      <c r="D16" s="5"/>
      <c r="E16" s="5"/>
      <c r="F16" s="15">
        <v>439.75</v>
      </c>
      <c r="G16" s="13"/>
      <c r="H16" s="13"/>
      <c r="I16" s="13"/>
      <c r="J16" s="13"/>
      <c r="K16" s="13"/>
      <c r="L16" s="16"/>
    </row>
    <row r="17" spans="2:12" ht="22.5" customHeight="1" x14ac:dyDescent="0.25">
      <c r="B17" s="6" t="s">
        <v>15</v>
      </c>
      <c r="C17" s="6"/>
      <c r="D17" s="6"/>
      <c r="E17" s="6"/>
      <c r="F17" s="12">
        <f>SUM(F7:F16)</f>
        <v>19949.840000000004</v>
      </c>
      <c r="G17" s="13"/>
      <c r="H17" s="13"/>
      <c r="I17" s="13"/>
      <c r="J17" s="13"/>
      <c r="K17" s="13"/>
      <c r="L17" s="16"/>
    </row>
    <row r="18" spans="2:12" ht="22.5" customHeight="1" x14ac:dyDescent="0.25">
      <c r="B18" s="6" t="s">
        <v>4</v>
      </c>
      <c r="C18" s="6"/>
      <c r="D18" s="6"/>
      <c r="E18" s="6"/>
      <c r="F18" s="12">
        <f>SUM(F2+F6-F17)</f>
        <v>228385.87000000002</v>
      </c>
      <c r="G18" s="13"/>
      <c r="H18" s="13"/>
      <c r="I18" s="13"/>
      <c r="J18" s="13"/>
      <c r="K18" s="13"/>
      <c r="L18" s="16"/>
    </row>
    <row r="19" spans="2:12" ht="22.5" customHeight="1" x14ac:dyDescent="0.25">
      <c r="B19" s="5" t="s">
        <v>16</v>
      </c>
      <c r="C19" s="5"/>
      <c r="D19" s="5"/>
      <c r="E19" s="5"/>
      <c r="F19" s="15">
        <v>229142.83</v>
      </c>
    </row>
    <row r="20" spans="2:12" ht="22.5" customHeight="1" x14ac:dyDescent="0.25"/>
    <row r="21" spans="2:12" ht="22.5" customHeight="1" x14ac:dyDescent="0.25"/>
    <row r="22" spans="2:12" ht="19.5" customHeight="1" x14ac:dyDescent="0.25"/>
  </sheetData>
  <mergeCells count="27">
    <mergeCell ref="B17:E17"/>
    <mergeCell ref="B18:E18"/>
    <mergeCell ref="B19:E19"/>
    <mergeCell ref="B11:E11"/>
    <mergeCell ref="B12:E12"/>
    <mergeCell ref="B13:E13"/>
    <mergeCell ref="B14:E14"/>
    <mergeCell ref="B15:E15"/>
    <mergeCell ref="B16:E16"/>
    <mergeCell ref="B8:E8"/>
    <mergeCell ref="H8:K8"/>
    <mergeCell ref="B9:E9"/>
    <mergeCell ref="H9:K9"/>
    <mergeCell ref="B10:E10"/>
    <mergeCell ref="H10:K10"/>
    <mergeCell ref="B5:E5"/>
    <mergeCell ref="H5:K5"/>
    <mergeCell ref="B6:E6"/>
    <mergeCell ref="H6:K6"/>
    <mergeCell ref="B7:E7"/>
    <mergeCell ref="H7:K7"/>
    <mergeCell ref="B2:E2"/>
    <mergeCell ref="H2:K2"/>
    <mergeCell ref="B3:E3"/>
    <mergeCell ref="H3:K3"/>
    <mergeCell ref="B4:E4"/>
    <mergeCell ref="H4:K4"/>
  </mergeCells>
  <pageMargins left="0.7" right="0.7" top="0.75" bottom="0.75" header="0.3" footer="0.3"/>
  <pageSetup paperSize="9" orientation="landscape" verticalDpi="0" r:id="rId1"/>
  <headerFooter>
    <oddHeader xml:space="preserve">&amp;C&amp;16FINANCIJSKO IZVJEŠĆE ZGRADE IVANA MEŠTROVIĆA 18 ZA 2019. GODINU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2020-05-04T19:14:51Z</cp:lastPrinted>
  <dcterms:created xsi:type="dcterms:W3CDTF">2018-05-07T20:12:20Z</dcterms:created>
  <dcterms:modified xsi:type="dcterms:W3CDTF">2020-05-04T19:15:18Z</dcterms:modified>
</cp:coreProperties>
</file>